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  <sheet name="Лист1 (2)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  <c r="F25" i="2"/>
  <c r="F24" i="2"/>
  <c r="F22" i="2"/>
  <c r="F21" i="2"/>
  <c r="F20" i="2"/>
  <c r="F19" i="2"/>
  <c r="F17" i="2"/>
  <c r="F16" i="2"/>
  <c r="F14" i="2"/>
  <c r="F13" i="2"/>
  <c r="F12" i="2"/>
  <c r="F11" i="2"/>
  <c r="F6" i="2"/>
  <c r="F5" i="2"/>
  <c r="F4" i="2"/>
  <c r="F3" i="2"/>
  <c r="F2" i="2"/>
  <c r="F36" i="1"/>
  <c r="F35" i="1"/>
  <c r="F34" i="1"/>
  <c r="F32" i="1"/>
  <c r="F31" i="1"/>
  <c r="F30" i="1"/>
  <c r="F29" i="1"/>
  <c r="F27" i="1"/>
  <c r="F26" i="1"/>
  <c r="F24" i="1"/>
  <c r="F23" i="1"/>
  <c r="F22" i="1"/>
  <c r="F21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<sst xmlns="http://schemas.openxmlformats.org/spreadsheetml/2006/main" count="71" uniqueCount="56">
  <si>
    <t xml:space="preserve">   "Утверждаю"</t>
  </si>
  <si>
    <t>__________________Е.М. Нурбаев</t>
  </si>
  <si>
    <t xml:space="preserve">                                               Директор ТОО "Усть-Каменогорский</t>
  </si>
  <si>
    <t xml:space="preserve">                                                мукомольный комбинат"</t>
  </si>
  <si>
    <t>Цены</t>
  </si>
  <si>
    <t>на продукцию ТОО "Усть-Каменогорский мукомольный комбинат"</t>
  </si>
  <si>
    <t>по состоянию на 11.11.2024</t>
  </si>
  <si>
    <t>Фасовка кг</t>
  </si>
  <si>
    <t>цена за 1кг/ тенге</t>
  </si>
  <si>
    <t>цена за 1 мешок</t>
  </si>
  <si>
    <t>Комбикорм</t>
  </si>
  <si>
    <t>Сырой протеин</t>
  </si>
  <si>
    <t>ДЛЯ КРС, МРС и ЛОШАДЕЙ</t>
  </si>
  <si>
    <t xml:space="preserve">Кормовая смесь гран. ОТКОРМ </t>
  </si>
  <si>
    <t>Кормовая смесь гран. ОТКОРМ объемом свыше 5 т.</t>
  </si>
  <si>
    <t>Кормовая смесь гран. ОТКОРМ НАСЫПЬЮ ОТ 1 т.</t>
  </si>
  <si>
    <t>Комбикорм для ТЕЛЯТ до 4 мес.возраста.гран.</t>
  </si>
  <si>
    <t>Комбикорм для ТЕЛЯТ до 4 мес.возраста.гран. от 1 т.</t>
  </si>
  <si>
    <t>ДЛЯ ПТИЦ</t>
  </si>
  <si>
    <t xml:space="preserve">Комбикорм ПК1-8 для КУР-НЕСУШЕК PREMIUM гран. </t>
  </si>
  <si>
    <t>ПК1-8 для КУР-НЕСУШЕК PREMIUM гран. свыше 1 т.</t>
  </si>
  <si>
    <t>КОМБИКОРМ ПОД ЗАКАЗ!!!</t>
  </si>
  <si>
    <t>Комбикорм ЛК для лошадей (ПОД ЗАКАЗ)</t>
  </si>
  <si>
    <t>Комбикорм для телят КР-1 (ПРЕСТАРТ) гран.</t>
  </si>
  <si>
    <t>Комбикорм КК60 для ДОЙНЫХ КОРОВ (ПОД ЗАКАЗ)</t>
  </si>
  <si>
    <t>Кормовая смесь гран. ОТКОРМ объемом свыше 10 т.</t>
  </si>
  <si>
    <t xml:space="preserve">Мука "Ак-Марал" высший сорт </t>
  </si>
  <si>
    <t>Мука "Ак-Марал" 1 сорт</t>
  </si>
  <si>
    <t xml:space="preserve">Мука "Ак-Марал" 1 сорт  </t>
  </si>
  <si>
    <t>Мука "Ак-Марал" 2 сорт</t>
  </si>
  <si>
    <t xml:space="preserve">Мука "Казахстанская" </t>
  </si>
  <si>
    <t>Мука</t>
  </si>
  <si>
    <t>Ұн</t>
  </si>
  <si>
    <t>Қап кг</t>
  </si>
  <si>
    <t>1кг баға-сы/ тг</t>
  </si>
  <si>
    <t>1 қап бағасы</t>
  </si>
  <si>
    <t>Жоғарғы сұрыпты "Ақ-Марал" ұны</t>
  </si>
  <si>
    <t>1 сұрыпты "Ақ-Марал" ұны</t>
  </si>
  <si>
    <t>2 сұрыпты "Ақ-Марал" ұны</t>
  </si>
  <si>
    <t>"Казахстанская" ұны</t>
  </si>
  <si>
    <t>Құрама жем</t>
  </si>
  <si>
    <t>Шикі протеин</t>
  </si>
  <si>
    <t>ІРІ ҚАРА, ҰСАҚ МАЛҒА ЖӘНЕ ЖЫЛҚЫЛАРҒА АРНАЛҒАН</t>
  </si>
  <si>
    <t>Түйіршіктелген жем қоспасы БОРДАҚЫЛАУ</t>
  </si>
  <si>
    <t>Түйіршіктелген жем қоспасы, 5 тоннадан көп</t>
  </si>
  <si>
    <t>Түйіршіктелген жем қоспасы, 10 тоннадан көп</t>
  </si>
  <si>
    <t>Түйіршіктелген жем қоспасы, қапталмай 1 тоннадан</t>
  </si>
  <si>
    <t>4 айға дейінгі бұзауларға арналған құрама жем</t>
  </si>
  <si>
    <t>ҚҰСТАРҒА АРНАЛҒАН</t>
  </si>
  <si>
    <t>Жұмыртқалайтын тауықтарға арналған құрама жем</t>
  </si>
  <si>
    <t>Жұмыртқалайтын тауықтарға (1 тоннадан көп)</t>
  </si>
  <si>
    <t>ТАПСЫРЫСҚА ЖАСАЛАТЫН ҚҰРАМА ЖЕМ!!!</t>
  </si>
  <si>
    <t>Жылқыларға арналған құрама жем (тапсырысқа)</t>
  </si>
  <si>
    <t>Бұзауларға арналған құрама жем (PRESTART) түйір.</t>
  </si>
  <si>
    <t>САУЫН СИЫРЛАРҒА арналған құрама жем</t>
  </si>
  <si>
    <t>4 айға дейінгі бұзауларға арналған жем 1 тоннадан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</si>
</sst>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1"/>
      <color theme="1"/>
      <name val="Calibri"/>
      <scheme val="minor"/>
    </font>
    <font>
      <sz val="18"/>
      <name val="Arial Cyr"/>
    </font>
    <font>
      <b/>
      <sz val="18"/>
      <name val="Arial Cyr"/>
    </font>
    <font>
      <b/>
      <sz val="24"/>
      <name val="Arial Cyr"/>
    </font>
    <font>
      <b/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</patternFill>
    </fill>
    <fill>
      <patternFill patternType="solid">
        <fgColor indexed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1" xfId="0" applyFont="1" applyBorder="1"/>
    <xf numFmtId="9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3" xfId="0" applyFont="1" applyBorder="1"/>
    <xf numFmtId="9" fontId="4" fillId="0" borderId="18" xfId="0" applyNumberFormat="1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3" fillId="0" borderId="24" xfId="0" applyFont="1" applyBorder="1"/>
    <xf numFmtId="9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/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8" xfId="0" applyFont="1" applyBorder="1"/>
    <xf numFmtId="0" fontId="5" fillId="0" borderId="21" xfId="0" applyFont="1" applyBorder="1"/>
    <xf numFmtId="9" fontId="4" fillId="0" borderId="27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31" xfId="0" applyFont="1" applyBorder="1"/>
    <xf numFmtId="0" fontId="5" fillId="0" borderId="23" xfId="0" applyFont="1" applyBorder="1"/>
    <xf numFmtId="0" fontId="5" fillId="0" borderId="26" xfId="0" applyFont="1" applyBorder="1"/>
    <xf numFmtId="9" fontId="4" fillId="0" borderId="44" xfId="0" applyNumberFormat="1" applyFont="1" applyBorder="1" applyAlignment="1">
      <alignment horizontal="center"/>
    </xf>
    <xf numFmtId="9" fontId="4" fillId="0" borderId="45" xfId="0" applyNumberFormat="1" applyFont="1" applyBorder="1" applyAlignment="1">
      <alignment horizontal="center"/>
    </xf>
    <xf numFmtId="9" fontId="4" fillId="0" borderId="46" xfId="0" applyNumberFormat="1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4" fillId="0" borderId="48" xfId="0" applyNumberFormat="1" applyFont="1" applyBorder="1" applyAlignment="1">
      <alignment horizontal="center"/>
    </xf>
    <xf numFmtId="0" fontId="3" fillId="0" borderId="49" xfId="0" applyFont="1" applyBorder="1"/>
    <xf numFmtId="0" fontId="3" fillId="0" borderId="45" xfId="0" applyFont="1" applyBorder="1"/>
    <xf numFmtId="0" fontId="3" fillId="0" borderId="46" xfId="0" applyFont="1" applyBorder="1"/>
    <xf numFmtId="9" fontId="4" fillId="0" borderId="43" xfId="0" applyNumberFormat="1" applyFont="1" applyBorder="1" applyAlignment="1">
      <alignment horizontal="center"/>
    </xf>
    <xf numFmtId="0" fontId="3" fillId="0" borderId="31" xfId="0" applyFont="1" applyBorder="1"/>
    <xf numFmtId="9" fontId="4" fillId="0" borderId="39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9" fontId="4" fillId="0" borderId="42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37" xfId="0" applyFont="1" applyBorder="1"/>
    <xf numFmtId="0" fontId="3" fillId="2" borderId="2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/>
    </xf>
    <xf numFmtId="0" fontId="5" fillId="6" borderId="33" xfId="0" applyFont="1" applyFill="1" applyBorder="1" applyAlignment="1">
      <alignment horizontal="left"/>
    </xf>
    <xf numFmtId="0" fontId="5" fillId="6" borderId="34" xfId="0" applyFont="1" applyFill="1" applyBorder="1" applyAlignment="1">
      <alignment horizontal="left"/>
    </xf>
    <xf numFmtId="0" fontId="5" fillId="6" borderId="35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left"/>
    </xf>
    <xf numFmtId="0" fontId="5" fillId="5" borderId="38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36"/>
  <sheetViews>
    <sheetView tabSelected="1" topLeftCell="B10" zoomScale="55" zoomScaleNormal="55" zoomScaleSheetLayoutView="55" workbookViewId="0">
      <selection activeCell="B38" sqref="B38"/>
    </sheetView>
  </sheetViews>
  <sheetFormatPr defaultRowHeight="23.25" customHeight="1" x14ac:dyDescent="0.45"/>
  <cols>
    <col min="1" max="1" width="3.453125" style="1" hidden="1" customWidth="1"/>
    <col min="2" max="2" width="91.81640625" style="1" customWidth="1"/>
    <col min="3" max="3" width="15.81640625" style="1" bestFit="1" customWidth="1"/>
    <col min="4" max="4" width="10.1796875" style="1" customWidth="1"/>
    <col min="5" max="5" width="10.54296875" style="1" bestFit="1" customWidth="1"/>
    <col min="6" max="6" width="16.1796875" style="1" customWidth="1"/>
    <col min="7" max="257" width="9.1796875" style="1" customWidth="1"/>
  </cols>
  <sheetData>
    <row r="2" spans="1:7" ht="23" x14ac:dyDescent="0.5">
      <c r="B2" s="2" t="s">
        <v>0</v>
      </c>
      <c r="C2" s="2"/>
      <c r="D2" s="2"/>
      <c r="E2" s="2"/>
      <c r="F2" s="3"/>
      <c r="G2" s="4"/>
    </row>
    <row r="3" spans="1:7" ht="23" x14ac:dyDescent="0.5">
      <c r="B3" s="2" t="s">
        <v>1</v>
      </c>
      <c r="C3" s="2"/>
      <c r="D3" s="2"/>
      <c r="E3" s="2"/>
      <c r="F3" s="4"/>
      <c r="G3" s="4"/>
    </row>
    <row r="4" spans="1:7" ht="23" x14ac:dyDescent="0.5">
      <c r="B4" s="2" t="s">
        <v>2</v>
      </c>
      <c r="C4" s="2"/>
      <c r="D4" s="2"/>
      <c r="E4" s="2"/>
      <c r="F4" s="4"/>
      <c r="G4" s="4"/>
    </row>
    <row r="5" spans="1:7" ht="23" x14ac:dyDescent="0.5">
      <c r="B5" s="2" t="s">
        <v>3</v>
      </c>
      <c r="C5" s="2"/>
      <c r="D5" s="2"/>
      <c r="E5" s="2"/>
      <c r="F5" s="4"/>
      <c r="G5" s="4"/>
    </row>
    <row r="7" spans="1:7" ht="23" x14ac:dyDescent="0.5">
      <c r="B7" s="71" t="s">
        <v>4</v>
      </c>
      <c r="C7" s="71"/>
      <c r="D7" s="71"/>
      <c r="E7" s="71"/>
      <c r="F7" s="71"/>
    </row>
    <row r="8" spans="1:7" ht="23" x14ac:dyDescent="0.5">
      <c r="A8" s="4"/>
      <c r="B8" s="4" t="s">
        <v>5</v>
      </c>
      <c r="C8" s="4"/>
      <c r="D8" s="4"/>
      <c r="E8" s="4"/>
      <c r="F8" s="4"/>
    </row>
    <row r="9" spans="1:7" ht="23.5" thickBot="1" x14ac:dyDescent="0.55000000000000004">
      <c r="A9" s="72" t="s">
        <v>6</v>
      </c>
      <c r="B9" s="72"/>
      <c r="C9" s="72"/>
      <c r="D9" s="72"/>
      <c r="E9" s="72"/>
      <c r="F9" s="72"/>
    </row>
    <row r="10" spans="1:7" ht="22.5" x14ac:dyDescent="0.45">
      <c r="B10" s="73" t="s">
        <v>31</v>
      </c>
      <c r="C10" s="74"/>
      <c r="D10" s="77" t="s">
        <v>7</v>
      </c>
      <c r="E10" s="79" t="s">
        <v>8</v>
      </c>
      <c r="F10" s="79" t="s">
        <v>9</v>
      </c>
    </row>
    <row r="11" spans="1:7" ht="68.25" customHeight="1" thickBot="1" x14ac:dyDescent="0.5">
      <c r="B11" s="75"/>
      <c r="C11" s="76"/>
      <c r="D11" s="78"/>
      <c r="E11" s="80"/>
      <c r="F11" s="80"/>
    </row>
    <row r="12" spans="1:7" ht="30" x14ac:dyDescent="0.6">
      <c r="B12" s="67" t="s">
        <v>26</v>
      </c>
      <c r="C12" s="68"/>
      <c r="D12" s="5">
        <v>50</v>
      </c>
      <c r="E12" s="5">
        <v>190</v>
      </c>
      <c r="F12" s="6">
        <f t="shared" ref="F12:F36" si="0">E12*D12</f>
        <v>9500</v>
      </c>
    </row>
    <row r="13" spans="1:7" ht="30" x14ac:dyDescent="0.6">
      <c r="B13" s="69" t="s">
        <v>26</v>
      </c>
      <c r="C13" s="70"/>
      <c r="D13" s="7">
        <v>25</v>
      </c>
      <c r="E13" s="7">
        <v>200</v>
      </c>
      <c r="F13" s="6">
        <f t="shared" si="0"/>
        <v>5000</v>
      </c>
    </row>
    <row r="14" spans="1:7" ht="30" x14ac:dyDescent="0.6">
      <c r="B14" s="69" t="s">
        <v>27</v>
      </c>
      <c r="C14" s="70"/>
      <c r="D14" s="8">
        <v>50</v>
      </c>
      <c r="E14" s="7">
        <v>130</v>
      </c>
      <c r="F14" s="6">
        <f t="shared" si="0"/>
        <v>6500</v>
      </c>
    </row>
    <row r="15" spans="1:7" ht="30" x14ac:dyDescent="0.6">
      <c r="B15" s="69" t="s">
        <v>28</v>
      </c>
      <c r="C15" s="70"/>
      <c r="D15" s="7">
        <v>25</v>
      </c>
      <c r="E15" s="7">
        <v>140</v>
      </c>
      <c r="F15" s="6">
        <f t="shared" si="0"/>
        <v>3500</v>
      </c>
    </row>
    <row r="16" spans="1:7" ht="30" x14ac:dyDescent="0.6">
      <c r="B16" s="69" t="s">
        <v>29</v>
      </c>
      <c r="C16" s="70"/>
      <c r="D16" s="9">
        <v>50</v>
      </c>
      <c r="E16" s="9">
        <v>70</v>
      </c>
      <c r="F16" s="10">
        <f t="shared" si="0"/>
        <v>3500</v>
      </c>
    </row>
    <row r="17" spans="2:6" ht="30.5" thickBot="1" x14ac:dyDescent="0.65">
      <c r="B17" s="65" t="s">
        <v>30</v>
      </c>
      <c r="C17" s="66"/>
      <c r="D17" s="23">
        <v>50</v>
      </c>
      <c r="E17" s="23">
        <v>110</v>
      </c>
      <c r="F17" s="24">
        <v>5500</v>
      </c>
    </row>
    <row r="18" spans="2:6" ht="23" thickBot="1" x14ac:dyDescent="0.5">
      <c r="F18" s="12"/>
    </row>
    <row r="19" spans="2:6" ht="92.5" thickBot="1" x14ac:dyDescent="0.5">
      <c r="B19" s="25" t="s">
        <v>10</v>
      </c>
      <c r="C19" s="26" t="s">
        <v>11</v>
      </c>
      <c r="D19" s="26" t="s">
        <v>7</v>
      </c>
      <c r="E19" s="26" t="s">
        <v>8</v>
      </c>
      <c r="F19" s="27" t="s">
        <v>9</v>
      </c>
    </row>
    <row r="20" spans="2:6" ht="23.5" thickBot="1" x14ac:dyDescent="0.55000000000000004">
      <c r="B20" s="62" t="s">
        <v>12</v>
      </c>
      <c r="C20" s="62"/>
      <c r="D20" s="62"/>
      <c r="E20" s="62"/>
      <c r="F20" s="62"/>
    </row>
    <row r="21" spans="2:6" ht="30" x14ac:dyDescent="0.6">
      <c r="B21" s="13" t="s">
        <v>13</v>
      </c>
      <c r="C21" s="14">
        <v>0.17</v>
      </c>
      <c r="D21" s="15">
        <v>25</v>
      </c>
      <c r="E21" s="15">
        <v>84</v>
      </c>
      <c r="F21" s="49">
        <f t="shared" si="0"/>
        <v>2100</v>
      </c>
    </row>
    <row r="22" spans="2:6" ht="30" x14ac:dyDescent="0.6">
      <c r="B22" s="16" t="s">
        <v>14</v>
      </c>
      <c r="C22" s="17">
        <v>0.17</v>
      </c>
      <c r="D22" s="11">
        <v>25</v>
      </c>
      <c r="E22" s="18">
        <v>80</v>
      </c>
      <c r="F22" s="39">
        <f t="shared" si="0"/>
        <v>2000</v>
      </c>
    </row>
    <row r="23" spans="2:6" ht="30" x14ac:dyDescent="0.6">
      <c r="B23" s="16" t="s">
        <v>14</v>
      </c>
      <c r="C23" s="17">
        <v>0.17</v>
      </c>
      <c r="D23" s="11">
        <v>40</v>
      </c>
      <c r="E23" s="18">
        <v>80</v>
      </c>
      <c r="F23" s="39">
        <f t="shared" si="0"/>
        <v>3200</v>
      </c>
    </row>
    <row r="24" spans="2:6" ht="30" x14ac:dyDescent="0.6">
      <c r="B24" s="16" t="s">
        <v>25</v>
      </c>
      <c r="C24" s="17">
        <v>0.17</v>
      </c>
      <c r="D24" s="11">
        <v>40</v>
      </c>
      <c r="E24" s="18">
        <v>77</v>
      </c>
      <c r="F24" s="39">
        <f t="shared" si="0"/>
        <v>3080</v>
      </c>
    </row>
    <row r="25" spans="2:6" ht="30" x14ac:dyDescent="0.6">
      <c r="B25" s="16" t="s">
        <v>15</v>
      </c>
      <c r="C25" s="17">
        <v>0.17</v>
      </c>
      <c r="D25" s="11"/>
      <c r="E25" s="18">
        <v>77</v>
      </c>
      <c r="F25" s="39"/>
    </row>
    <row r="26" spans="2:6" ht="30" x14ac:dyDescent="0.6">
      <c r="B26" s="19" t="s">
        <v>16</v>
      </c>
      <c r="C26" s="20">
        <v>0.21</v>
      </c>
      <c r="D26" s="21">
        <v>25</v>
      </c>
      <c r="E26" s="21">
        <v>148</v>
      </c>
      <c r="F26" s="50">
        <f t="shared" si="0"/>
        <v>3700</v>
      </c>
    </row>
    <row r="27" spans="2:6" ht="30.5" thickBot="1" x14ac:dyDescent="0.65">
      <c r="B27" s="22" t="s">
        <v>17</v>
      </c>
      <c r="C27" s="20">
        <v>0.21</v>
      </c>
      <c r="D27" s="21">
        <v>25</v>
      </c>
      <c r="E27" s="21">
        <v>140</v>
      </c>
      <c r="F27" s="50">
        <f t="shared" si="0"/>
        <v>3500</v>
      </c>
    </row>
    <row r="28" spans="2:6" ht="23.5" thickBot="1" x14ac:dyDescent="0.55000000000000004">
      <c r="B28" s="63" t="s">
        <v>18</v>
      </c>
      <c r="C28" s="63"/>
      <c r="D28" s="63"/>
      <c r="E28" s="63"/>
      <c r="F28" s="63"/>
    </row>
    <row r="29" spans="2:6" ht="30" x14ac:dyDescent="0.6">
      <c r="B29" s="55" t="s">
        <v>19</v>
      </c>
      <c r="C29" s="56">
        <v>0.18</v>
      </c>
      <c r="D29" s="37">
        <v>25</v>
      </c>
      <c r="E29" s="37">
        <v>132</v>
      </c>
      <c r="F29" s="38">
        <f t="shared" si="0"/>
        <v>3300</v>
      </c>
    </row>
    <row r="30" spans="2:6" ht="30" x14ac:dyDescent="0.6">
      <c r="B30" s="13" t="s">
        <v>19</v>
      </c>
      <c r="C30" s="17">
        <v>0.18</v>
      </c>
      <c r="D30" s="11">
        <v>40</v>
      </c>
      <c r="E30" s="11">
        <v>132</v>
      </c>
      <c r="F30" s="39">
        <f t="shared" si="0"/>
        <v>5280</v>
      </c>
    </row>
    <row r="31" spans="2:6" ht="30" x14ac:dyDescent="0.6">
      <c r="B31" s="57" t="s">
        <v>20</v>
      </c>
      <c r="C31" s="36">
        <v>0.18</v>
      </c>
      <c r="D31" s="11">
        <v>25</v>
      </c>
      <c r="E31" s="11">
        <v>128</v>
      </c>
      <c r="F31" s="39">
        <f t="shared" si="0"/>
        <v>3200</v>
      </c>
    </row>
    <row r="32" spans="2:6" ht="30.5" thickBot="1" x14ac:dyDescent="0.65">
      <c r="B32" s="58" t="s">
        <v>20</v>
      </c>
      <c r="C32" s="59">
        <v>0.18</v>
      </c>
      <c r="D32" s="40">
        <v>40</v>
      </c>
      <c r="E32" s="40">
        <v>128</v>
      </c>
      <c r="F32" s="41">
        <f t="shared" si="0"/>
        <v>5120</v>
      </c>
    </row>
    <row r="33" spans="2:6" ht="23.5" thickBot="1" x14ac:dyDescent="0.55000000000000004">
      <c r="B33" s="64" t="s">
        <v>21</v>
      </c>
      <c r="C33" s="64"/>
      <c r="D33" s="64"/>
      <c r="E33" s="64"/>
      <c r="F33" s="64"/>
    </row>
    <row r="34" spans="2:6" ht="30" x14ac:dyDescent="0.6">
      <c r="B34" s="51" t="s">
        <v>22</v>
      </c>
      <c r="C34" s="14">
        <v>0.17</v>
      </c>
      <c r="D34" s="15">
        <v>25</v>
      </c>
      <c r="E34" s="15">
        <v>100</v>
      </c>
      <c r="F34" s="49">
        <f t="shared" si="0"/>
        <v>2500</v>
      </c>
    </row>
    <row r="35" spans="2:6" ht="30" x14ac:dyDescent="0.6">
      <c r="B35" s="52" t="s">
        <v>23</v>
      </c>
      <c r="C35" s="17">
        <v>0.22</v>
      </c>
      <c r="D35" s="11">
        <v>25</v>
      </c>
      <c r="E35" s="11">
        <v>400</v>
      </c>
      <c r="F35" s="39">
        <f t="shared" si="0"/>
        <v>10000</v>
      </c>
    </row>
    <row r="36" spans="2:6" ht="30.5" thickBot="1" x14ac:dyDescent="0.65">
      <c r="B36" s="53" t="s">
        <v>24</v>
      </c>
      <c r="C36" s="54">
        <v>0.18</v>
      </c>
      <c r="D36" s="40">
        <v>25</v>
      </c>
      <c r="E36" s="40">
        <v>110</v>
      </c>
      <c r="F36" s="41">
        <f t="shared" si="0"/>
        <v>2750</v>
      </c>
    </row>
  </sheetData>
  <mergeCells count="15">
    <mergeCell ref="B7:F7"/>
    <mergeCell ref="A9:F9"/>
    <mergeCell ref="B10:C11"/>
    <mergeCell ref="D10:D11"/>
    <mergeCell ref="E10:E11"/>
    <mergeCell ref="F10:F11"/>
    <mergeCell ref="B20:F20"/>
    <mergeCell ref="B28:F28"/>
    <mergeCell ref="B33:F33"/>
    <mergeCell ref="B17:C17"/>
    <mergeCell ref="B12:C12"/>
    <mergeCell ref="B13:C13"/>
    <mergeCell ref="B14:C14"/>
    <mergeCell ref="B15:C15"/>
    <mergeCell ref="B16:C16"/>
  </mergeCells>
  <pageMargins left="0.25196850393700787" right="0.25196850393700787" top="0.75196850393700787" bottom="0.75196850393700787" header="0.3" footer="0.3"/>
  <pageSetup paperSize="9" scale="69" orientation="portrait" useFirstPageNumber="1" r:id="rId1"/>
  <rowBreaks count="2" manualBreakCount="2">
    <brk id="37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"/>
  <sheetViews>
    <sheetView topLeftCell="B1" zoomScale="55" zoomScaleNormal="55" zoomScaleSheetLayoutView="55" workbookViewId="0">
      <selection activeCell="J18" sqref="J18"/>
    </sheetView>
  </sheetViews>
  <sheetFormatPr defaultRowHeight="23.25" customHeight="1" x14ac:dyDescent="0.45"/>
  <cols>
    <col min="1" max="1" width="3.453125" style="1" hidden="1" customWidth="1"/>
    <col min="2" max="2" width="91.81640625" style="1" customWidth="1"/>
    <col min="3" max="3" width="15.81640625" style="1" bestFit="1" customWidth="1"/>
    <col min="4" max="4" width="10.1796875" style="1" customWidth="1"/>
    <col min="5" max="5" width="10.54296875" style="1" bestFit="1" customWidth="1"/>
    <col min="6" max="6" width="16.1796875" style="1" customWidth="1"/>
    <col min="7" max="257" width="9.1796875" style="1" customWidth="1"/>
  </cols>
  <sheetData>
    <row r="1" spans="2:6" s="1" customFormat="1" ht="96" customHeight="1" thickBot="1" x14ac:dyDescent="0.5">
      <c r="B1" s="81" t="s">
        <v>32</v>
      </c>
      <c r="C1" s="82"/>
      <c r="D1" s="28" t="s">
        <v>33</v>
      </c>
      <c r="E1" s="29" t="s">
        <v>34</v>
      </c>
      <c r="F1" s="29" t="s">
        <v>35</v>
      </c>
    </row>
    <row r="2" spans="2:6" s="1" customFormat="1" ht="30" x14ac:dyDescent="0.6">
      <c r="B2" s="92" t="s">
        <v>36</v>
      </c>
      <c r="C2" s="93"/>
      <c r="D2" s="5">
        <v>50</v>
      </c>
      <c r="E2" s="5">
        <v>190</v>
      </c>
      <c r="F2" s="6">
        <f t="shared" ref="F2:F6" si="0">E2*D2</f>
        <v>9500</v>
      </c>
    </row>
    <row r="3" spans="2:6" s="1" customFormat="1" ht="30" x14ac:dyDescent="0.6">
      <c r="B3" s="92" t="s">
        <v>36</v>
      </c>
      <c r="C3" s="93"/>
      <c r="D3" s="7">
        <v>25</v>
      </c>
      <c r="E3" s="7">
        <v>200</v>
      </c>
      <c r="F3" s="6">
        <f t="shared" si="0"/>
        <v>5000</v>
      </c>
    </row>
    <row r="4" spans="2:6" s="1" customFormat="1" ht="30" x14ac:dyDescent="0.6">
      <c r="B4" s="94" t="s">
        <v>37</v>
      </c>
      <c r="C4" s="95"/>
      <c r="D4" s="8">
        <v>50</v>
      </c>
      <c r="E4" s="7">
        <v>130</v>
      </c>
      <c r="F4" s="6">
        <f t="shared" si="0"/>
        <v>6500</v>
      </c>
    </row>
    <row r="5" spans="2:6" s="1" customFormat="1" ht="30" x14ac:dyDescent="0.6">
      <c r="B5" s="94" t="s">
        <v>37</v>
      </c>
      <c r="C5" s="95"/>
      <c r="D5" s="7">
        <v>25</v>
      </c>
      <c r="E5" s="7">
        <v>140</v>
      </c>
      <c r="F5" s="6">
        <f t="shared" si="0"/>
        <v>3500</v>
      </c>
    </row>
    <row r="6" spans="2:6" s="1" customFormat="1" ht="30" x14ac:dyDescent="0.6">
      <c r="B6" s="94" t="s">
        <v>38</v>
      </c>
      <c r="C6" s="95"/>
      <c r="D6" s="7">
        <v>50</v>
      </c>
      <c r="E6" s="9">
        <v>70</v>
      </c>
      <c r="F6" s="10">
        <f t="shared" si="0"/>
        <v>3500</v>
      </c>
    </row>
    <row r="7" spans="2:6" s="1" customFormat="1" ht="30.5" thickBot="1" x14ac:dyDescent="0.65">
      <c r="B7" s="96" t="s">
        <v>39</v>
      </c>
      <c r="C7" s="97"/>
      <c r="D7" s="30">
        <v>50</v>
      </c>
      <c r="E7" s="23">
        <v>110</v>
      </c>
      <c r="F7" s="24">
        <v>5500</v>
      </c>
    </row>
    <row r="8" spans="2:6" s="1" customFormat="1" ht="23" thickBot="1" x14ac:dyDescent="0.5">
      <c r="F8" s="12"/>
    </row>
    <row r="9" spans="2:6" s="1" customFormat="1" ht="69.5" thickBot="1" x14ac:dyDescent="0.5">
      <c r="B9" s="31" t="s">
        <v>40</v>
      </c>
      <c r="C9" s="32" t="s">
        <v>41</v>
      </c>
      <c r="D9" s="28" t="s">
        <v>33</v>
      </c>
      <c r="E9" s="29" t="s">
        <v>34</v>
      </c>
      <c r="F9" s="29" t="s">
        <v>35</v>
      </c>
    </row>
    <row r="10" spans="2:6" s="1" customFormat="1" ht="23.5" thickBot="1" x14ac:dyDescent="0.55000000000000004">
      <c r="B10" s="83" t="s">
        <v>42</v>
      </c>
      <c r="C10" s="84"/>
      <c r="D10" s="84"/>
      <c r="E10" s="84"/>
      <c r="F10" s="85"/>
    </row>
    <row r="11" spans="2:6" s="1" customFormat="1" ht="30" x14ac:dyDescent="0.6">
      <c r="B11" s="60" t="s">
        <v>43</v>
      </c>
      <c r="C11" s="56">
        <v>0.17</v>
      </c>
      <c r="D11" s="37">
        <v>25</v>
      </c>
      <c r="E11" s="37">
        <v>84</v>
      </c>
      <c r="F11" s="38">
        <f t="shared" ref="F11:F17" si="1">E11*D11</f>
        <v>2100</v>
      </c>
    </row>
    <row r="12" spans="2:6" s="1" customFormat="1" ht="30" x14ac:dyDescent="0.6">
      <c r="B12" s="33" t="s">
        <v>44</v>
      </c>
      <c r="C12" s="17">
        <v>0.17</v>
      </c>
      <c r="D12" s="11">
        <v>25</v>
      </c>
      <c r="E12" s="18">
        <v>80</v>
      </c>
      <c r="F12" s="39">
        <f t="shared" si="1"/>
        <v>2000</v>
      </c>
    </row>
    <row r="13" spans="2:6" s="1" customFormat="1" ht="30" x14ac:dyDescent="0.6">
      <c r="B13" s="33" t="s">
        <v>44</v>
      </c>
      <c r="C13" s="17">
        <v>0.17</v>
      </c>
      <c r="D13" s="11">
        <v>40</v>
      </c>
      <c r="E13" s="18">
        <v>80</v>
      </c>
      <c r="F13" s="39">
        <f t="shared" si="1"/>
        <v>3200</v>
      </c>
    </row>
    <row r="14" spans="2:6" s="1" customFormat="1" ht="30" x14ac:dyDescent="0.6">
      <c r="B14" s="33" t="s">
        <v>45</v>
      </c>
      <c r="C14" s="17">
        <v>0.17</v>
      </c>
      <c r="D14" s="11">
        <v>40</v>
      </c>
      <c r="E14" s="18">
        <v>77</v>
      </c>
      <c r="F14" s="39">
        <f t="shared" si="1"/>
        <v>3080</v>
      </c>
    </row>
    <row r="15" spans="2:6" s="1" customFormat="1" ht="30" x14ac:dyDescent="0.6">
      <c r="B15" s="33" t="s">
        <v>46</v>
      </c>
      <c r="C15" s="17">
        <v>0.17</v>
      </c>
      <c r="D15" s="11"/>
      <c r="E15" s="18">
        <v>77</v>
      </c>
      <c r="F15" s="39"/>
    </row>
    <row r="16" spans="2:6" s="1" customFormat="1" ht="30" x14ac:dyDescent="0.6">
      <c r="B16" s="42" t="s">
        <v>47</v>
      </c>
      <c r="C16" s="20">
        <v>0.21</v>
      </c>
      <c r="D16" s="21">
        <v>25</v>
      </c>
      <c r="E16" s="21">
        <v>148</v>
      </c>
      <c r="F16" s="50">
        <f t="shared" si="1"/>
        <v>3700</v>
      </c>
    </row>
    <row r="17" spans="2:6" s="1" customFormat="1" ht="30.5" thickBot="1" x14ac:dyDescent="0.65">
      <c r="B17" s="34" t="s">
        <v>55</v>
      </c>
      <c r="C17" s="54">
        <v>0.21</v>
      </c>
      <c r="D17" s="40">
        <v>25</v>
      </c>
      <c r="E17" s="40">
        <v>140</v>
      </c>
      <c r="F17" s="41">
        <f t="shared" si="1"/>
        <v>3500</v>
      </c>
    </row>
    <row r="18" spans="2:6" s="1" customFormat="1" ht="23.5" thickBot="1" x14ac:dyDescent="0.55000000000000004">
      <c r="B18" s="86" t="s">
        <v>48</v>
      </c>
      <c r="C18" s="87"/>
      <c r="D18" s="87"/>
      <c r="E18" s="87"/>
      <c r="F18" s="88"/>
    </row>
    <row r="19" spans="2:6" s="1" customFormat="1" ht="30" x14ac:dyDescent="0.6">
      <c r="B19" s="43" t="s">
        <v>49</v>
      </c>
      <c r="C19" s="56">
        <v>0.18</v>
      </c>
      <c r="D19" s="37">
        <v>25</v>
      </c>
      <c r="E19" s="37">
        <v>132</v>
      </c>
      <c r="F19" s="38">
        <f t="shared" ref="F19:F22" si="2">E19*D19</f>
        <v>3300</v>
      </c>
    </row>
    <row r="20" spans="2:6" s="1" customFormat="1" ht="30" x14ac:dyDescent="0.6">
      <c r="B20" s="35" t="s">
        <v>49</v>
      </c>
      <c r="C20" s="17">
        <v>0.18</v>
      </c>
      <c r="D20" s="11">
        <v>40</v>
      </c>
      <c r="E20" s="11">
        <v>132</v>
      </c>
      <c r="F20" s="39">
        <f t="shared" si="2"/>
        <v>5280</v>
      </c>
    </row>
    <row r="21" spans="2:6" s="1" customFormat="1" ht="30" x14ac:dyDescent="0.6">
      <c r="B21" s="35" t="s">
        <v>50</v>
      </c>
      <c r="C21" s="17">
        <v>0.18</v>
      </c>
      <c r="D21" s="11">
        <v>25</v>
      </c>
      <c r="E21" s="11">
        <v>128</v>
      </c>
      <c r="F21" s="39">
        <f t="shared" si="2"/>
        <v>3200</v>
      </c>
    </row>
    <row r="22" spans="2:6" s="1" customFormat="1" ht="30.5" thickBot="1" x14ac:dyDescent="0.65">
      <c r="B22" s="61" t="s">
        <v>50</v>
      </c>
      <c r="C22" s="54">
        <v>0.18</v>
      </c>
      <c r="D22" s="40">
        <v>40</v>
      </c>
      <c r="E22" s="40">
        <v>128</v>
      </c>
      <c r="F22" s="41">
        <f t="shared" si="2"/>
        <v>5120</v>
      </c>
    </row>
    <row r="23" spans="2:6" s="1" customFormat="1" ht="23.5" thickBot="1" x14ac:dyDescent="0.55000000000000004">
      <c r="B23" s="89" t="s">
        <v>51</v>
      </c>
      <c r="C23" s="90"/>
      <c r="D23" s="90"/>
      <c r="E23" s="90"/>
      <c r="F23" s="91"/>
    </row>
    <row r="24" spans="2:6" s="1" customFormat="1" ht="30" x14ac:dyDescent="0.6">
      <c r="B24" s="43" t="s">
        <v>52</v>
      </c>
      <c r="C24" s="46">
        <v>0.17</v>
      </c>
      <c r="D24" s="37">
        <v>25</v>
      </c>
      <c r="E24" s="37">
        <v>100</v>
      </c>
      <c r="F24" s="38">
        <f t="shared" ref="F24:F26" si="3">E24*D24</f>
        <v>2500</v>
      </c>
    </row>
    <row r="25" spans="2:6" s="1" customFormat="1" ht="30" x14ac:dyDescent="0.6">
      <c r="B25" s="44" t="s">
        <v>53</v>
      </c>
      <c r="C25" s="47">
        <v>0.22</v>
      </c>
      <c r="D25" s="11">
        <v>25</v>
      </c>
      <c r="E25" s="11">
        <v>400</v>
      </c>
      <c r="F25" s="39">
        <f t="shared" si="3"/>
        <v>10000</v>
      </c>
    </row>
    <row r="26" spans="2:6" s="1" customFormat="1" ht="30.5" thickBot="1" x14ac:dyDescent="0.65">
      <c r="B26" s="45" t="s">
        <v>54</v>
      </c>
      <c r="C26" s="48">
        <v>0.18</v>
      </c>
      <c r="D26" s="40">
        <v>25</v>
      </c>
      <c r="E26" s="40">
        <v>110</v>
      </c>
      <c r="F26" s="41">
        <f t="shared" si="3"/>
        <v>2750</v>
      </c>
    </row>
  </sheetData>
  <mergeCells count="10">
    <mergeCell ref="B1:C1"/>
    <mergeCell ref="B10:F10"/>
    <mergeCell ref="B18:F18"/>
    <mergeCell ref="B23:F23"/>
    <mergeCell ref="B2:C2"/>
    <mergeCell ref="B3:C3"/>
    <mergeCell ref="B4:C4"/>
    <mergeCell ref="B5:C5"/>
    <mergeCell ref="B6:C6"/>
    <mergeCell ref="B7:C7"/>
  </mergeCells>
  <pageMargins left="0.25196850393700787" right="0.25196850393700787" top="0.75196850393700787" bottom="0.75196850393700787" header="0.3" footer="0.3"/>
  <pageSetup paperSize="9" scale="69" orientation="portrait" useFirstPageNumber="1" r:id="rId1"/>
  <rowBreaks count="2" manualBreakCount="2">
    <brk id="27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potes</cp:lastModifiedBy>
  <cp:revision>5</cp:revision>
  <dcterms:created xsi:type="dcterms:W3CDTF">2013-12-27T02:55:00Z</dcterms:created>
  <dcterms:modified xsi:type="dcterms:W3CDTF">2024-11-12T11:58:46Z</dcterms:modified>
  <cp:version>917504</cp:version>
</cp:coreProperties>
</file>